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22755" windowHeight="102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15" i="1" l="1"/>
  <c r="D19" i="1" s="1"/>
  <c r="H8" i="1"/>
  <c r="C19" i="1"/>
  <c r="E19" i="1"/>
  <c r="F19" i="1"/>
  <c r="G19" i="1"/>
  <c r="B19" i="1"/>
  <c r="C8" i="1"/>
  <c r="D8" i="1"/>
  <c r="E8" i="1"/>
  <c r="F8" i="1"/>
  <c r="G8" i="1"/>
  <c r="I8" i="1"/>
  <c r="B8" i="1"/>
</calcChain>
</file>

<file path=xl/sharedStrings.xml><?xml version="1.0" encoding="utf-8"?>
<sst xmlns="http://schemas.openxmlformats.org/spreadsheetml/2006/main" count="28" uniqueCount="22">
  <si>
    <t>PD Bakar</t>
  </si>
  <si>
    <t>SK Kvarner</t>
  </si>
  <si>
    <t>ŽBK Škrljevo</t>
  </si>
  <si>
    <t>NK Borac</t>
  </si>
  <si>
    <t>KK Zlobin</t>
  </si>
  <si>
    <t>KK Škrljevo</t>
  </si>
  <si>
    <t>JK Samurai</t>
  </si>
  <si>
    <t>JK Raijen</t>
  </si>
  <si>
    <t>Razvoj sporta i rekreacije - traženi iznosi</t>
  </si>
  <si>
    <t>Poticanje i promicanje sporta kroz rad s djecom i mladima</t>
  </si>
  <si>
    <t>Treninzi, organizacija i provođenje sustava natjecanja</t>
  </si>
  <si>
    <t>Školovanje i usavršavanje stručnog kadra u sportu</t>
  </si>
  <si>
    <t>Materijalni troškovi</t>
  </si>
  <si>
    <t>Zdravstvena zaštita</t>
  </si>
  <si>
    <t>ŽBK Hreljin</t>
  </si>
  <si>
    <t>BK Škrljevo</t>
  </si>
  <si>
    <t>SPD Luben</t>
  </si>
  <si>
    <t>NK Naprijed</t>
  </si>
  <si>
    <t>BK Kukuljanovo</t>
  </si>
  <si>
    <t>MBK Hreljin</t>
  </si>
  <si>
    <t xml:space="preserve">Razvoj sporta i rekreacije </t>
  </si>
  <si>
    <t>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</si>
</sst>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1" xfId="0" applyFont="1" applyBorder="1"/>
    <xf numFmtId="0" fontId="2" fillId="0" borderId="2" xfId="0" applyNumberFormat="1" applyFont="1" applyBorder="1"/>
    <xf numFmtId="0" fontId="5" fillId="2" borderId="1" xfId="0" applyFont="1" applyFill="1" applyBorder="1"/>
    <xf numFmtId="0" fontId="3" fillId="2" borderId="3" xfId="0" applyNumberFormat="1" applyFont="1" applyFill="1" applyBorder="1"/>
    <xf numFmtId="0" fontId="5" fillId="0" borderId="1" xfId="0" applyFont="1" applyBorder="1"/>
    <xf numFmtId="0" fontId="3" fillId="0" borderId="1" xfId="0" applyNumberFormat="1" applyFont="1" applyBorder="1"/>
    <xf numFmtId="0" fontId="3" fillId="2" borderId="1" xfId="0" applyNumberFormat="1" applyFont="1" applyFill="1" applyBorder="1"/>
    <xf numFmtId="0" fontId="2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4" xfId="0" applyFont="1" applyBorder="1"/>
    <xf numFmtId="0" fontId="3" fillId="2" borderId="1" xfId="0" applyFont="1" applyFill="1" applyBorder="1"/>
    <xf numFmtId="0" fontId="6" fillId="2" borderId="5" xfId="0" applyFont="1" applyFill="1" applyBorder="1"/>
    <xf numFmtId="4" fontId="6" fillId="2" borderId="5" xfId="0" applyNumberFormat="1" applyFont="1" applyFill="1" applyBorder="1"/>
    <xf numFmtId="0" fontId="3" fillId="0" borderId="1" xfId="0" applyFont="1" applyBorder="1" applyAlignment="1">
      <alignment horizontal="center" vertical="center" wrapText="1"/>
    </xf>
    <xf numFmtId="4" fontId="6" fillId="2" borderId="3" xfId="0" applyNumberFormat="1" applyFont="1" applyFill="1" applyBorder="1"/>
    <xf numFmtId="0" fontId="4" fillId="0" borderId="6" xfId="0" applyFont="1" applyBorder="1" applyAlignment="1">
      <alignment horizontal="center" vertical="center" wrapText="1"/>
    </xf>
    <xf numFmtId="0" fontId="6" fillId="0" borderId="6" xfId="0" applyFont="1" applyBorder="1"/>
    <xf numFmtId="0" fontId="2" fillId="0" borderId="6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F24" sqref="F24"/>
    </sheetView>
  </sheetViews>
  <sheetFormatPr defaultRowHeight="15" x14ac:dyDescent="0.25"/>
  <cols>
    <col min="1" max="1" width="57.140625" customWidth="1"/>
  </cols>
  <sheetData>
    <row r="1" spans="1:9" ht="15.75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ht="16.5" thickBot="1" x14ac:dyDescent="0.3">
      <c r="A2" s="3" t="s">
        <v>20</v>
      </c>
      <c r="B2" s="4"/>
      <c r="C2" s="4"/>
      <c r="D2" s="4"/>
      <c r="E2" s="4"/>
      <c r="F2" s="4"/>
      <c r="G2" s="4"/>
      <c r="H2" s="4"/>
      <c r="I2" s="4"/>
    </row>
    <row r="3" spans="1:9" ht="15.75" x14ac:dyDescent="0.25">
      <c r="A3" s="5" t="s">
        <v>9</v>
      </c>
      <c r="B3" s="6">
        <v>2387.59</v>
      </c>
      <c r="C3" s="6">
        <v>21000</v>
      </c>
      <c r="D3" s="6">
        <v>0</v>
      </c>
      <c r="E3" s="6">
        <v>40000</v>
      </c>
      <c r="F3" s="6">
        <v>0</v>
      </c>
      <c r="G3" s="6">
        <v>61000</v>
      </c>
      <c r="H3" s="6">
        <v>5000</v>
      </c>
      <c r="I3" s="6">
        <v>5000</v>
      </c>
    </row>
    <row r="4" spans="1:9" ht="15.75" x14ac:dyDescent="0.25">
      <c r="A4" s="7" t="s">
        <v>10</v>
      </c>
      <c r="B4" s="8">
        <v>0</v>
      </c>
      <c r="C4" s="8">
        <v>34000</v>
      </c>
      <c r="D4" s="8">
        <v>15000</v>
      </c>
      <c r="E4" s="8">
        <v>200000</v>
      </c>
      <c r="F4" s="8">
        <v>60000</v>
      </c>
      <c r="G4" s="8">
        <v>498000</v>
      </c>
      <c r="H4" s="8">
        <v>0</v>
      </c>
      <c r="I4" s="8">
        <v>0</v>
      </c>
    </row>
    <row r="5" spans="1:9" ht="15.75" x14ac:dyDescent="0.25">
      <c r="A5" s="5" t="s">
        <v>11</v>
      </c>
      <c r="B5" s="9">
        <v>0</v>
      </c>
      <c r="C5" s="9">
        <v>0</v>
      </c>
      <c r="D5" s="9">
        <v>0</v>
      </c>
      <c r="E5" s="9">
        <v>10000</v>
      </c>
      <c r="F5" s="9">
        <v>0</v>
      </c>
      <c r="G5" s="9">
        <v>8000</v>
      </c>
      <c r="H5" s="9">
        <v>0</v>
      </c>
      <c r="I5" s="9">
        <v>0</v>
      </c>
    </row>
    <row r="6" spans="1:9" ht="15.75" x14ac:dyDescent="0.25">
      <c r="A6" s="7" t="s">
        <v>12</v>
      </c>
      <c r="B6" s="8">
        <v>0</v>
      </c>
      <c r="C6" s="8">
        <v>12000</v>
      </c>
      <c r="D6" s="8">
        <v>0</v>
      </c>
      <c r="E6" s="8">
        <v>110000</v>
      </c>
      <c r="F6" s="8">
        <v>0</v>
      </c>
      <c r="G6" s="8">
        <v>18000</v>
      </c>
      <c r="H6" s="8">
        <v>0</v>
      </c>
      <c r="I6" s="8">
        <v>0</v>
      </c>
    </row>
    <row r="7" spans="1:9" ht="15.75" x14ac:dyDescent="0.25">
      <c r="A7" s="5" t="s">
        <v>13</v>
      </c>
      <c r="B7" s="9">
        <v>0</v>
      </c>
      <c r="C7" s="9">
        <v>0</v>
      </c>
      <c r="D7" s="9">
        <v>0</v>
      </c>
      <c r="E7" s="9">
        <v>10000</v>
      </c>
      <c r="F7" s="9">
        <v>0</v>
      </c>
      <c r="G7" s="9">
        <v>12000</v>
      </c>
      <c r="H7" s="9">
        <v>0</v>
      </c>
      <c r="I7" s="9">
        <v>0</v>
      </c>
    </row>
    <row r="8" spans="1:9" ht="16.5" thickBot="1" x14ac:dyDescent="0.3">
      <c r="A8" s="10" t="s">
        <v>21</v>
      </c>
      <c r="B8" s="12">
        <f>SUM(B3:B7)</f>
        <v>2387.59</v>
      </c>
      <c r="C8" s="12">
        <f t="shared" ref="C8:I8" si="0">SUM(C3:C7)</f>
        <v>67000</v>
      </c>
      <c r="D8" s="12">
        <f t="shared" si="0"/>
        <v>15000</v>
      </c>
      <c r="E8" s="12">
        <f t="shared" si="0"/>
        <v>370000</v>
      </c>
      <c r="F8" s="12">
        <f t="shared" si="0"/>
        <v>60000</v>
      </c>
      <c r="G8" s="12">
        <f t="shared" si="0"/>
        <v>597000</v>
      </c>
      <c r="H8" s="12">
        <f t="shared" si="0"/>
        <v>5000</v>
      </c>
      <c r="I8" s="12">
        <f t="shared" si="0"/>
        <v>5000</v>
      </c>
    </row>
    <row r="9" spans="1:9" ht="15.75" x14ac:dyDescent="0.25">
      <c r="A9" s="13"/>
      <c r="B9" s="14"/>
      <c r="C9" s="15"/>
      <c r="D9" s="15"/>
      <c r="E9" s="15"/>
      <c r="F9" s="15"/>
      <c r="G9" s="15"/>
      <c r="H9" s="14"/>
      <c r="I9" s="14"/>
    </row>
    <row r="12" spans="1:9" ht="47.25" x14ac:dyDescent="0.25">
      <c r="A12" s="1"/>
      <c r="B12" s="2" t="s">
        <v>14</v>
      </c>
      <c r="C12" s="2" t="s">
        <v>15</v>
      </c>
      <c r="D12" s="2" t="s">
        <v>16</v>
      </c>
      <c r="E12" s="2" t="s">
        <v>17</v>
      </c>
      <c r="F12" s="16" t="s">
        <v>18</v>
      </c>
      <c r="G12" s="2" t="s">
        <v>19</v>
      </c>
      <c r="H12" s="18"/>
    </row>
    <row r="13" spans="1:9" ht="16.5" thickBot="1" x14ac:dyDescent="0.3">
      <c r="A13" s="3" t="s">
        <v>8</v>
      </c>
      <c r="B13" s="4"/>
      <c r="C13" s="4"/>
      <c r="D13" s="4"/>
      <c r="E13" s="4"/>
      <c r="F13" s="4"/>
      <c r="G13" s="4"/>
      <c r="H13" s="19"/>
    </row>
    <row r="14" spans="1:9" ht="15.75" x14ac:dyDescent="0.25">
      <c r="A14" s="5" t="s">
        <v>9</v>
      </c>
      <c r="B14" s="6">
        <v>0</v>
      </c>
      <c r="C14" s="6">
        <v>0</v>
      </c>
      <c r="D14" s="6">
        <v>6100</v>
      </c>
      <c r="E14" s="6">
        <v>135000</v>
      </c>
      <c r="F14" s="6">
        <v>0</v>
      </c>
      <c r="G14" s="6">
        <v>0</v>
      </c>
      <c r="H14" s="19"/>
    </row>
    <row r="15" spans="1:9" ht="15.75" x14ac:dyDescent="0.25">
      <c r="A15" s="7" t="s">
        <v>10</v>
      </c>
      <c r="B15" s="8">
        <v>15000</v>
      </c>
      <c r="C15" s="8">
        <v>22000</v>
      </c>
      <c r="D15" s="8">
        <f>9000-731.91</f>
        <v>8268.09</v>
      </c>
      <c r="E15" s="8">
        <v>320000</v>
      </c>
      <c r="F15" s="8">
        <v>44000</v>
      </c>
      <c r="G15" s="8">
        <v>16500</v>
      </c>
      <c r="H15" s="19"/>
    </row>
    <row r="16" spans="1:9" ht="15.75" x14ac:dyDescent="0.25">
      <c r="A16" s="5" t="s">
        <v>11</v>
      </c>
      <c r="B16" s="9">
        <v>0</v>
      </c>
      <c r="C16" s="9">
        <v>0</v>
      </c>
      <c r="D16" s="9">
        <v>0</v>
      </c>
      <c r="E16" s="9">
        <v>10000</v>
      </c>
      <c r="F16" s="9">
        <v>0</v>
      </c>
      <c r="G16" s="9">
        <v>0</v>
      </c>
      <c r="H16" s="19"/>
    </row>
    <row r="17" spans="1:8" ht="15.75" x14ac:dyDescent="0.25">
      <c r="A17" s="7" t="s">
        <v>12</v>
      </c>
      <c r="B17" s="8">
        <v>0</v>
      </c>
      <c r="C17" s="8">
        <v>0</v>
      </c>
      <c r="D17" s="8">
        <v>0</v>
      </c>
      <c r="E17" s="8">
        <v>125000</v>
      </c>
      <c r="F17" s="8">
        <v>0</v>
      </c>
      <c r="G17" s="8">
        <v>0</v>
      </c>
      <c r="H17" s="19"/>
    </row>
    <row r="18" spans="1:8" ht="15.75" x14ac:dyDescent="0.25">
      <c r="A18" s="5" t="s">
        <v>13</v>
      </c>
      <c r="B18" s="9">
        <v>0</v>
      </c>
      <c r="C18" s="9">
        <v>0</v>
      </c>
      <c r="D18" s="9">
        <v>2500</v>
      </c>
      <c r="E18" s="9">
        <v>10000</v>
      </c>
      <c r="F18" s="9">
        <v>0</v>
      </c>
      <c r="G18" s="9">
        <v>0</v>
      </c>
      <c r="H18" s="19"/>
    </row>
    <row r="19" spans="1:8" ht="16.5" thickBot="1" x14ac:dyDescent="0.3">
      <c r="A19" s="10" t="s">
        <v>21</v>
      </c>
      <c r="B19" s="11">
        <f>SUM(B14:B18)</f>
        <v>15000</v>
      </c>
      <c r="C19" s="11">
        <f t="shared" ref="C19:H19" si="1">SUM(C14:C18)</f>
        <v>22000</v>
      </c>
      <c r="D19" s="11">
        <f t="shared" si="1"/>
        <v>16868.09</v>
      </c>
      <c r="E19" s="11">
        <f t="shared" si="1"/>
        <v>600000</v>
      </c>
      <c r="F19" s="11">
        <f t="shared" si="1"/>
        <v>44000</v>
      </c>
      <c r="G19" s="11">
        <f t="shared" si="1"/>
        <v>16500</v>
      </c>
      <c r="H19" s="20"/>
    </row>
    <row r="20" spans="1:8" ht="15.75" x14ac:dyDescent="0.25">
      <c r="A20" s="13"/>
      <c r="B20" s="17"/>
      <c r="C20" s="17"/>
      <c r="D20" s="17"/>
      <c r="E20" s="17"/>
      <c r="F20" s="17"/>
      <c r="G20" s="17"/>
      <c r="H20" s="1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Nena Gudac</dc:creator>
  <cp:lastModifiedBy>Nena Gudac</cp:lastModifiedBy>
  <dcterms:created xsi:type="dcterms:W3CDTF">2017-06-19T11:46:54Z</dcterms:created>
  <dcterms:modified xsi:type="dcterms:W3CDTF">2017-06-19T11:59:21Z</dcterms:modified>
</cp:coreProperties>
</file>